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c9dfb6f9b1d1d67b2ddf97d84950536b77fae5bc/48103106516/0267dae5-7693-48cd-99f6-0defaca2d2ff/"/>
    </mc:Choice>
  </mc:AlternateContent>
  <xr:revisionPtr revIDLastSave="0" documentId="13_ncr:1_{BFD709C8-D240-42D2-A26F-B0BE11714F5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EKEI'!$A$5:$E$36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27" i="1"/>
  <c r="E23" i="1" l="1"/>
  <c r="E19" i="1"/>
  <c r="E16" i="1"/>
  <c r="E13" i="1"/>
  <c r="E8" i="1" l="1"/>
  <c r="E9" i="1"/>
  <c r="E7" i="1" l="1"/>
  <c r="E6" i="1" l="1"/>
</calcChain>
</file>

<file path=xl/sharedStrings.xml><?xml version="1.0" encoding="utf-8"?>
<sst xmlns="http://schemas.openxmlformats.org/spreadsheetml/2006/main" count="34" uniqueCount="29">
  <si>
    <t>Eelarve liik</t>
  </si>
  <si>
    <t>Objekt</t>
  </si>
  <si>
    <t>Eelarve konto</t>
  </si>
  <si>
    <t>Tööjõukulud</t>
  </si>
  <si>
    <t>Kindlaksmääratud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</si>
  <si>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</si>
  <si>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</si>
  <si>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</si>
  <si>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</si>
  <si>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</si>
  <si>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</si>
  <si>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</si>
  <si>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</si>
  <si>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</si>
  <si>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</si>
  <si>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Tuludest sõltuvad vahendid</t>
  </si>
  <si>
    <t>IN004000</t>
  </si>
  <si>
    <t>Tegevuskulud, v.a tööjõukulud</t>
  </si>
  <si>
    <t>Investeeringud</t>
  </si>
  <si>
    <t>KULUD</t>
  </si>
  <si>
    <t>INVESTEERINGUD</t>
  </si>
  <si>
    <t>Lisa 3</t>
  </si>
  <si>
    <t>Eesti Kohtuekspertiisi Instituut</t>
  </si>
  <si>
    <t>Programmi tegevus: Kriminaalpoliitika kujundamine ja elluviimine, sh ennetus</t>
  </si>
  <si>
    <t>sh investeeringute käibemaks</t>
  </si>
  <si>
    <t>Investeeringute käibemaks</t>
  </si>
  <si>
    <t>Eesti Kohtuekspertiisi Instituudi 2024. aasta eelarve</t>
  </si>
  <si>
    <t>.2024. a käskkirja nr</t>
  </si>
  <si>
    <t xml:space="preserve">2024. a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</si>
</sst>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3" fontId="6" fillId="0" borderId="0" xfId="2" applyNumberFormat="1" applyFont="1" applyBorder="1"/>
    <xf numFmtId="0" fontId="12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6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 indent="2"/>
    </xf>
    <xf numFmtId="0" fontId="12" fillId="0" borderId="0" xfId="2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6" fillId="0" borderId="0" xfId="2" applyFont="1" applyBorder="1" applyAlignment="1">
      <alignment horizontal="right"/>
    </xf>
    <xf numFmtId="0" fontId="12" fillId="0" borderId="0" xfId="1" applyFont="1" applyBorder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 applyBorder="1"/>
    <xf numFmtId="0" fontId="16" fillId="0" borderId="0" xfId="2" applyFont="1" applyAlignment="1">
      <alignment horizontal="right"/>
    </xf>
    <xf numFmtId="0" fontId="16" fillId="0" borderId="0" xfId="2" applyFont="1"/>
    <xf numFmtId="3" fontId="13" fillId="0" borderId="0" xfId="1" applyNumberFormat="1" applyFont="1"/>
    <xf numFmtId="0" fontId="17" fillId="2" borderId="0" xfId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4" fillId="0" borderId="0" xfId="3" applyFont="1" applyBorder="1" applyAlignment="1">
      <alignment horizontal="left" inden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I14" sqref="I14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16384" width="9.44140625" style="1"/>
  </cols>
  <sheetData>
    <row r="1" spans="1:5" x14ac:dyDescent="0.3">
      <c r="A1" s="2"/>
      <c r="E1" s="32" t="s">
        <v>27</v>
      </c>
    </row>
    <row r="2" spans="1:5" x14ac:dyDescent="0.3">
      <c r="A2" s="2"/>
      <c r="E2" s="33" t="s">
        <v>21</v>
      </c>
    </row>
    <row r="3" spans="1:5" ht="15.6" x14ac:dyDescent="0.3">
      <c r="A3" s="42" t="s">
        <v>26</v>
      </c>
      <c r="E3" s="6"/>
    </row>
    <row r="4" spans="1:5" ht="15" customHeight="1" x14ac:dyDescent="0.3">
      <c r="A4" s="5"/>
      <c r="E4" s="4"/>
    </row>
    <row r="5" spans="1:5" s="5" customFormat="1" ht="27.6" x14ac:dyDescent="0.3">
      <c r="A5" s="43"/>
      <c r="B5" s="43" t="s">
        <v>0</v>
      </c>
      <c r="C5" s="43" t="s">
        <v>2</v>
      </c>
      <c r="D5" s="43" t="s">
        <v>1</v>
      </c>
      <c r="E5" s="43" t="s">
        <v>28</v>
      </c>
    </row>
    <row r="6" spans="1:5" s="5" customFormat="1" ht="17.399999999999999" x14ac:dyDescent="0.35">
      <c r="A6" s="8" t="s">
        <v>22</v>
      </c>
      <c r="B6" s="9"/>
      <c r="C6" s="9"/>
      <c r="D6" s="26"/>
      <c r="E6" s="12">
        <f>E7+E10</f>
        <v>10713784.665999999</v>
      </c>
    </row>
    <row r="7" spans="1:5" s="34" customFormat="1" ht="17.399999999999999" x14ac:dyDescent="0.35">
      <c r="A7" s="8" t="s">
        <v>19</v>
      </c>
      <c r="B7" s="40"/>
      <c r="C7" s="40"/>
      <c r="D7" s="41"/>
      <c r="E7" s="12">
        <f>E8+E9</f>
        <v>10689784.665999999</v>
      </c>
    </row>
    <row r="8" spans="1:5" s="34" customFormat="1" ht="15.6" x14ac:dyDescent="0.3">
      <c r="A8" s="13" t="s">
        <v>23</v>
      </c>
      <c r="B8" s="35"/>
      <c r="C8" s="37"/>
      <c r="D8" s="36"/>
      <c r="E8" s="14">
        <f>E13+E16+E19+E29+E30+E34</f>
        <v>9965029</v>
      </c>
    </row>
    <row r="9" spans="1:5" s="34" customFormat="1" ht="15.6" x14ac:dyDescent="0.3">
      <c r="A9" s="38" t="s">
        <v>11</v>
      </c>
      <c r="B9" s="35"/>
      <c r="C9" s="37"/>
      <c r="D9" s="36"/>
      <c r="E9" s="39">
        <f>E23+E31</f>
        <v>724755.66599999997</v>
      </c>
    </row>
    <row r="10" spans="1:5" s="34" customFormat="1" ht="17.399999999999999" x14ac:dyDescent="0.35">
      <c r="A10" s="8" t="s">
        <v>20</v>
      </c>
      <c r="B10" s="40"/>
      <c r="C10" s="40"/>
      <c r="D10" s="41"/>
      <c r="E10" s="12">
        <f>E28+E32</f>
        <v>24000</v>
      </c>
    </row>
    <row r="11" spans="1:5" s="34" customFormat="1" ht="17.399999999999999" x14ac:dyDescent="0.35">
      <c r="A11" s="45" t="s">
        <v>24</v>
      </c>
      <c r="B11" s="40"/>
      <c r="C11" s="40"/>
      <c r="D11" s="41"/>
      <c r="E11" s="12">
        <f>E32</f>
        <v>4000</v>
      </c>
    </row>
    <row r="12" spans="1:5" s="5" customFormat="1" ht="15.6" x14ac:dyDescent="0.3">
      <c r="A12" s="13"/>
      <c r="B12" s="27"/>
      <c r="C12" s="11"/>
      <c r="D12" s="10"/>
      <c r="E12" s="14"/>
    </row>
    <row r="13" spans="1:5" s="5" customFormat="1" ht="15.6" x14ac:dyDescent="0.3">
      <c r="A13" s="18" t="s">
        <v>5</v>
      </c>
      <c r="B13" s="27"/>
      <c r="C13" s="11"/>
      <c r="D13" s="10"/>
      <c r="E13" s="14">
        <f>E14</f>
        <v>3804</v>
      </c>
    </row>
    <row r="14" spans="1:5" s="5" customFormat="1" x14ac:dyDescent="0.3">
      <c r="A14" s="22" t="s">
        <v>6</v>
      </c>
      <c r="B14" s="16">
        <v>20</v>
      </c>
      <c r="C14" s="16">
        <v>45</v>
      </c>
      <c r="D14" s="16" t="s">
        <v>7</v>
      </c>
      <c r="E14" s="20">
        <v>3804</v>
      </c>
    </row>
    <row r="15" spans="1:5" s="5" customFormat="1" ht="15.6" x14ac:dyDescent="0.3">
      <c r="A15" s="13"/>
      <c r="B15" s="27"/>
      <c r="C15" s="11"/>
      <c r="D15" s="10"/>
      <c r="E15" s="10">
        <v>0</v>
      </c>
    </row>
    <row r="16" spans="1:5" s="5" customFormat="1" x14ac:dyDescent="0.3">
      <c r="A16" s="18" t="s">
        <v>3</v>
      </c>
      <c r="B16" s="27"/>
      <c r="C16" s="11"/>
      <c r="D16" s="10"/>
      <c r="E16" s="17">
        <f>E17</f>
        <v>5756680</v>
      </c>
    </row>
    <row r="17" spans="1:5" s="5" customFormat="1" x14ac:dyDescent="0.3">
      <c r="A17" s="19" t="s">
        <v>4</v>
      </c>
      <c r="B17" s="16">
        <v>20</v>
      </c>
      <c r="C17" s="16">
        <v>50</v>
      </c>
      <c r="D17" s="16"/>
      <c r="E17" s="20">
        <v>5756680</v>
      </c>
    </row>
    <row r="18" spans="1:5" s="5" customFormat="1" x14ac:dyDescent="0.3">
      <c r="A18" s="28"/>
      <c r="B18" s="16"/>
      <c r="C18" s="16"/>
      <c r="D18" s="16"/>
      <c r="E18" s="28">
        <v>0</v>
      </c>
    </row>
    <row r="19" spans="1:5" s="5" customFormat="1" x14ac:dyDescent="0.3">
      <c r="A19" s="31" t="s">
        <v>17</v>
      </c>
      <c r="B19" s="16"/>
      <c r="C19" s="16"/>
      <c r="D19" s="16"/>
      <c r="E19" s="29">
        <f>E20+E21</f>
        <v>3699463</v>
      </c>
    </row>
    <row r="20" spans="1:5" s="5" customFormat="1" x14ac:dyDescent="0.3">
      <c r="A20" s="19" t="s">
        <v>8</v>
      </c>
      <c r="B20" s="16">
        <v>20</v>
      </c>
      <c r="C20" s="16">
        <v>55</v>
      </c>
      <c r="D20" s="16"/>
      <c r="E20" s="20">
        <v>2242465</v>
      </c>
    </row>
    <row r="21" spans="1:5" s="5" customFormat="1" x14ac:dyDescent="0.3">
      <c r="A21" s="19" t="s">
        <v>9</v>
      </c>
      <c r="B21" s="16">
        <v>20</v>
      </c>
      <c r="C21" s="16">
        <v>55</v>
      </c>
      <c r="D21" s="16" t="s">
        <v>10</v>
      </c>
      <c r="E21" s="20">
        <v>1456998</v>
      </c>
    </row>
    <row r="22" spans="1:5" s="5" customFormat="1" x14ac:dyDescent="0.3">
      <c r="A22" s="19"/>
      <c r="B22" s="15"/>
      <c r="C22" s="15"/>
      <c r="D22" s="16"/>
      <c r="E22" s="20">
        <v>0</v>
      </c>
    </row>
    <row r="23" spans="1:5" s="5" customFormat="1" x14ac:dyDescent="0.3">
      <c r="A23" s="23" t="s">
        <v>11</v>
      </c>
      <c r="B23" s="30"/>
      <c r="C23" s="30"/>
      <c r="D23" s="21"/>
      <c r="E23" s="17">
        <f>E24+E25</f>
        <v>712015.66599999997</v>
      </c>
    </row>
    <row r="24" spans="1:5" s="5" customFormat="1" x14ac:dyDescent="0.3">
      <c r="A24" s="22" t="s">
        <v>12</v>
      </c>
      <c r="B24" s="16">
        <v>10</v>
      </c>
      <c r="C24" s="16">
        <v>601</v>
      </c>
      <c r="D24" s="16"/>
      <c r="E24" s="20">
        <v>391475</v>
      </c>
    </row>
    <row r="25" spans="1:5" s="5" customFormat="1" x14ac:dyDescent="0.3">
      <c r="A25" s="22" t="s">
        <v>13</v>
      </c>
      <c r="B25" s="16">
        <v>10</v>
      </c>
      <c r="C25" s="16">
        <v>601</v>
      </c>
      <c r="D25" s="16" t="s">
        <v>10</v>
      </c>
      <c r="E25" s="20">
        <v>320540.66599999997</v>
      </c>
    </row>
    <row r="26" spans="1:5" s="5" customFormat="1" x14ac:dyDescent="0.3">
      <c r="A26" s="22"/>
      <c r="B26" s="16"/>
      <c r="C26" s="16"/>
      <c r="D26" s="16"/>
      <c r="E26" s="20"/>
    </row>
    <row r="27" spans="1:5" s="5" customFormat="1" x14ac:dyDescent="0.3">
      <c r="A27" s="18" t="s">
        <v>15</v>
      </c>
      <c r="B27" s="9"/>
      <c r="C27" s="9"/>
      <c r="D27" s="26"/>
      <c r="E27" s="29">
        <f>E28+E29+E30+E31+E32</f>
        <v>284000</v>
      </c>
    </row>
    <row r="28" spans="1:5" s="5" customFormat="1" x14ac:dyDescent="0.3">
      <c r="A28" s="19" t="s">
        <v>18</v>
      </c>
      <c r="B28" s="16">
        <v>44</v>
      </c>
      <c r="C28" s="16">
        <v>15</v>
      </c>
      <c r="D28" s="16" t="s">
        <v>16</v>
      </c>
      <c r="E28" s="20">
        <v>20000</v>
      </c>
    </row>
    <row r="29" spans="1:5" s="5" customFormat="1" x14ac:dyDescent="0.3">
      <c r="A29" s="19" t="s">
        <v>3</v>
      </c>
      <c r="B29" s="16">
        <v>44</v>
      </c>
      <c r="C29" s="16">
        <v>50</v>
      </c>
      <c r="D29" s="16"/>
      <c r="E29" s="20">
        <v>120000</v>
      </c>
    </row>
    <row r="30" spans="1:5" s="5" customFormat="1" x14ac:dyDescent="0.3">
      <c r="A30" s="19" t="s">
        <v>8</v>
      </c>
      <c r="B30" s="16">
        <v>44</v>
      </c>
      <c r="C30" s="16">
        <v>55</v>
      </c>
      <c r="D30" s="16"/>
      <c r="E30" s="20">
        <v>127260</v>
      </c>
    </row>
    <row r="31" spans="1:5" s="5" customFormat="1" x14ac:dyDescent="0.3">
      <c r="A31" s="19" t="s">
        <v>11</v>
      </c>
      <c r="B31" s="16">
        <v>44</v>
      </c>
      <c r="C31" s="16">
        <v>601</v>
      </c>
      <c r="D31" s="16"/>
      <c r="E31" s="20">
        <v>12740</v>
      </c>
    </row>
    <row r="32" spans="1:5" s="5" customFormat="1" x14ac:dyDescent="0.3">
      <c r="A32" s="46" t="s">
        <v>25</v>
      </c>
      <c r="B32" s="44">
        <v>44</v>
      </c>
      <c r="C32" s="44">
        <v>601002</v>
      </c>
      <c r="D32" s="16"/>
      <c r="E32" s="20">
        <v>4000</v>
      </c>
    </row>
    <row r="33" spans="1:5" s="5" customFormat="1" x14ac:dyDescent="0.3">
      <c r="A33" s="28"/>
      <c r="B33" s="27"/>
      <c r="C33" s="27"/>
      <c r="D33" s="28"/>
      <c r="E33" s="28">
        <v>0</v>
      </c>
    </row>
    <row r="34" spans="1:5" s="5" customFormat="1" x14ac:dyDescent="0.3">
      <c r="A34" s="18" t="s">
        <v>14</v>
      </c>
      <c r="B34" s="24">
        <v>60</v>
      </c>
      <c r="C34" s="24">
        <v>61</v>
      </c>
      <c r="D34" s="25"/>
      <c r="E34" s="29">
        <v>257822</v>
      </c>
    </row>
    <row r="35" spans="1:5" s="5" customFormat="1" x14ac:dyDescent="0.3">
      <c r="A35" s="7"/>
      <c r="B35" s="7"/>
      <c r="C35" s="7"/>
      <c r="D35" s="7"/>
      <c r="E35" s="7"/>
    </row>
    <row r="36" spans="1:5" s="5" customFormat="1" x14ac:dyDescent="0.3">
      <c r="A36" s="7"/>
      <c r="B36" s="7"/>
      <c r="C36" s="7"/>
      <c r="D36" s="7"/>
      <c r="E36" s="7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2023-12-18T13:46:53Z</cp:lastPrinted>
  <dcterms:created xsi:type="dcterms:W3CDTF">2021-12-14T12:58:35Z</dcterms:created>
  <dcterms:modified xsi:type="dcterms:W3CDTF">2023-12-21T07:31:38Z</dcterms:modified>
</cp:coreProperties>
</file>